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9" i="1"/>
  <c r="H18"/>
  <c r="H16"/>
  <c r="E21"/>
  <c r="F21"/>
  <c r="H15"/>
  <c r="H17"/>
  <c r="H20"/>
  <c r="G21"/>
  <c r="H14"/>
  <c r="H21" l="1"/>
</calcChain>
</file>

<file path=xl/sharedStrings.xml><?xml version="1.0" encoding="utf-8"?>
<sst xmlns="http://schemas.openxmlformats.org/spreadsheetml/2006/main" count="46" uniqueCount="44">
  <si>
    <t>ՀԱՇՎԵՏՎՈՒԹՅՈՒՆ</t>
  </si>
  <si>
    <t xml:space="preserve">Պայմանագրի անվանումը`  Սուբսիդիայի հատկացման պայմանագիր  </t>
  </si>
  <si>
    <t>Պատվիրատու</t>
  </si>
  <si>
    <t>Կատարող</t>
  </si>
  <si>
    <t>Հ/Հ</t>
  </si>
  <si>
    <t>Մատուցված ծառայությունների, կատարված աշխատանքների և մատակարարված ապրանքների անվանումը</t>
  </si>
  <si>
    <t>Չափման միավորը</t>
  </si>
  <si>
    <t>Քանակը</t>
  </si>
  <si>
    <t>I եռամսյակի մնացորդը/պարտքը +/-/հազ. դրամ/8=7-6</t>
  </si>
  <si>
    <t>Պարզաբանումներ նշված տարբերությ. վերաբերյալ</t>
  </si>
  <si>
    <t>Դրամ</t>
  </si>
  <si>
    <t>ԿՎՏ</t>
  </si>
  <si>
    <t>Հատ</t>
  </si>
  <si>
    <t>Ընդամենը</t>
  </si>
  <si>
    <t>ՀԱՆՐԱԿՐԹԱԿԱՆ  ԾՐԱԳՐՈՎ ՄԱՏՈՒՑՎԱԾ ԿՐԹԱԿԱՆ ԾԱՌԱՅՈՒԹՅՈՒՆՆԵՐԻ ՆՊԱՏԱԿՈՎ ՀԱՏԿԱՑՎԱԾ ՍՈՒԲՍԻԴԻԱՅԻ ԾԱԽՍԵՐԻ ՎԵՐԱԲԵՐՅԱԼ</t>
  </si>
  <si>
    <t>&lt;&lt;Բավրայի միջնակարգ դպրոց&gt;&gt; պետական ոչ առևտրային կազմակերպություն</t>
  </si>
  <si>
    <t>խմ</t>
  </si>
  <si>
    <t xml:space="preserve">                                                        Հաշվապահ`                                       Ա.Ասլանյան</t>
  </si>
  <si>
    <t xml:space="preserve">      Էներգետիկ ծառայություններ</t>
  </si>
  <si>
    <t xml:space="preserve">     Աշխատավարձ</t>
  </si>
  <si>
    <t xml:space="preserve">     Կապի ծառայ. </t>
  </si>
  <si>
    <t>Բյուջեով նախատեսվծ գումարը III-  եռամսյակ /հազ. դրամ/</t>
  </si>
  <si>
    <t xml:space="preserve"> </t>
  </si>
  <si>
    <r>
      <t xml:space="preserve">«ՀՀ </t>
    </r>
    <r>
      <rPr>
        <sz val="10"/>
        <color theme="1"/>
        <rFont val="GHEA Grapalat"/>
        <family val="3"/>
      </rPr>
      <t>Շիրակի մարզպետի աշխատակազմ»  պետական մարմին</t>
    </r>
  </si>
  <si>
    <t>I- եռամսյակի մնացորդը/պարտքը +/-/հազ. դրամ/8=7-6</t>
  </si>
  <si>
    <r>
      <t xml:space="preserve"> Պայմանագրի համարը՝  </t>
    </r>
    <r>
      <rPr>
        <b/>
        <i/>
        <sz val="9"/>
        <color theme="1"/>
        <rFont val="GHEA Grapalat"/>
        <family val="3"/>
      </rPr>
      <t>ՀԿ -78</t>
    </r>
  </si>
  <si>
    <t>կոմունալ ծախս</t>
  </si>
  <si>
    <t>դիզ.վառելիք</t>
  </si>
  <si>
    <t>կգ</t>
  </si>
  <si>
    <t xml:space="preserve">                                                       `                                        Է. Կարապետյան</t>
  </si>
  <si>
    <t>դեռատիզացիա</t>
  </si>
  <si>
    <t>(2026 թվականի   I-ին եռամսյակ)</t>
  </si>
  <si>
    <r>
      <t xml:space="preserve">Պայմանագրի կնքման ամսաթիվը՝   </t>
    </r>
    <r>
      <rPr>
        <b/>
        <i/>
        <sz val="8"/>
        <color theme="1"/>
        <rFont val="GHEA Grapalat"/>
        <family val="3"/>
      </rPr>
      <t xml:space="preserve">&lt;&lt;  01&gt;&gt;  &lt;&lt; Ապրիլի &gt;&gt;  2026թ..                              </t>
    </r>
  </si>
  <si>
    <t>Պայմանագրի շրջանակներում &lt;&lt;01&gt;&gt;Հունվարի  2026 թվականից մինչև &lt;&lt;31&gt;&gt; Մարտի  2026 թվականը ընկած ժամանակահատվածում կատարվել է հետևյալ աշխատանքները, մատակարարումները և ծառայությունները.</t>
  </si>
  <si>
    <t>Փաստացի կատարված ծախսերը հազ. դրամ/ 01.01.2026-31.03.2026</t>
  </si>
  <si>
    <t>Վճարված գումարը հազ. դրամ/01.01.2026-31.03.2026</t>
  </si>
  <si>
    <t>Վճարման ժամկետը  01.01.2026-31.03.2026</t>
  </si>
  <si>
    <t>01.01.2026-31.03.2026</t>
  </si>
  <si>
    <t>Տնօրեն՝</t>
  </si>
  <si>
    <t xml:space="preserve">            Է.Կարապետյան</t>
  </si>
  <si>
    <t xml:space="preserve">                                                                        Դպրոցի</t>
  </si>
  <si>
    <t>«14»    «04 »   2026 թ.</t>
  </si>
  <si>
    <t>ամիս</t>
  </si>
  <si>
    <t>սնունդ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</si>
</sst>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sz val="10"/>
      <color theme="1"/>
      <name val="GHEA Grapalat"/>
      <family val="3"/>
    </font>
    <font>
      <sz val="9"/>
      <color theme="1"/>
      <name val="GHEA Grapalat"/>
      <family val="3"/>
    </font>
    <font>
      <i/>
      <sz val="10"/>
      <color theme="1"/>
      <name val="GHEA Grapalat"/>
      <family val="3"/>
    </font>
    <font>
      <sz val="8"/>
      <color theme="1"/>
      <name val="GHEA Grapalat"/>
      <family val="3"/>
    </font>
    <font>
      <b/>
      <sz val="9"/>
      <color theme="1"/>
      <name val="GHEA Grapalat"/>
      <family val="3"/>
    </font>
    <font>
      <i/>
      <sz val="8"/>
      <color theme="1"/>
      <name val="GHEA Grapalat"/>
      <family val="3"/>
    </font>
    <font>
      <i/>
      <sz val="9"/>
      <color theme="1"/>
      <name val="GHEA Grapalat"/>
      <family val="3"/>
    </font>
    <font>
      <b/>
      <i/>
      <sz val="8"/>
      <color theme="1"/>
      <name val="GHEA Grapalat"/>
      <family val="3"/>
    </font>
    <font>
      <b/>
      <i/>
      <sz val="9"/>
      <color theme="1"/>
      <name val="GHEA Grapalat"/>
      <family val="3"/>
    </font>
    <font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0" fillId="0" borderId="0" xfId="0" applyNumberFormat="1"/>
    <xf numFmtId="0" fontId="5" fillId="0" borderId="4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B27" sqref="B26:B27"/>
    </sheetView>
  </sheetViews>
  <sheetFormatPr defaultRowHeight="15"/>
  <cols>
    <col min="1" max="1" width="5" style="9" customWidth="1"/>
    <col min="2" max="2" width="24.42578125" customWidth="1"/>
    <col min="3" max="3" width="12.42578125" customWidth="1"/>
    <col min="4" max="4" width="7.7109375" customWidth="1"/>
    <col min="5" max="5" width="12.42578125" customWidth="1"/>
    <col min="6" max="6" width="15.7109375" customWidth="1"/>
    <col min="7" max="8" width="10.7109375" customWidth="1"/>
    <col min="9" max="9" width="12.42578125" customWidth="1"/>
    <col min="10" max="10" width="13" customWidth="1"/>
    <col min="12" max="12" width="10" bestFit="1" customWidth="1"/>
  </cols>
  <sheetData>
    <row r="1" spans="1:13" ht="15.7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3" ht="13.5" customHeight="1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ht="11.25" customHeight="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</row>
    <row r="4" spans="1:13" ht="11.25" customHeight="1">
      <c r="A4" s="21" t="s">
        <v>41</v>
      </c>
      <c r="B4" s="21"/>
      <c r="C4" s="21"/>
      <c r="D4" s="21"/>
      <c r="E4" s="21"/>
      <c r="F4" s="1"/>
      <c r="G4" s="2"/>
      <c r="H4" s="1" t="s">
        <v>8</v>
      </c>
      <c r="I4" s="1"/>
      <c r="J4" s="1"/>
    </row>
    <row r="5" spans="1:13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1"/>
    </row>
    <row r="6" spans="1:13" ht="11.25" customHeight="1">
      <c r="A6" s="17" t="s">
        <v>32</v>
      </c>
      <c r="B6" s="17"/>
      <c r="C6" s="17"/>
      <c r="D6" s="17"/>
      <c r="E6" s="17"/>
      <c r="F6" s="17"/>
      <c r="G6" s="17"/>
      <c r="H6" s="17"/>
      <c r="I6" s="17"/>
      <c r="J6" s="1"/>
    </row>
    <row r="7" spans="1:13" ht="12" customHeight="1">
      <c r="A7" s="25" t="s">
        <v>25</v>
      </c>
      <c r="B7" s="25"/>
      <c r="C7" s="25"/>
      <c r="D7" s="25"/>
      <c r="E7" s="25"/>
      <c r="F7" s="25"/>
      <c r="G7" s="25"/>
      <c r="H7" s="25"/>
      <c r="I7" s="25"/>
      <c r="J7" s="1"/>
    </row>
    <row r="8" spans="1:13" ht="12.75" customHeight="1">
      <c r="A8" s="26" t="s">
        <v>2</v>
      </c>
      <c r="B8" s="26"/>
      <c r="C8" s="26" t="s">
        <v>23</v>
      </c>
      <c r="D8" s="26"/>
      <c r="E8" s="26"/>
      <c r="F8" s="26"/>
      <c r="G8" s="26"/>
      <c r="H8" s="26"/>
      <c r="I8" s="26"/>
      <c r="J8" s="2"/>
    </row>
    <row r="9" spans="1:13" ht="12" customHeight="1">
      <c r="A9" s="27" t="s">
        <v>3</v>
      </c>
      <c r="B9" s="27"/>
      <c r="C9" s="27" t="s">
        <v>15</v>
      </c>
      <c r="D9" s="27"/>
      <c r="E9" s="27"/>
      <c r="F9" s="27"/>
      <c r="G9" s="27"/>
      <c r="H9" s="27"/>
      <c r="I9" s="27"/>
      <c r="J9" s="27"/>
    </row>
    <row r="10" spans="1:13">
      <c r="A10" s="28" t="s">
        <v>33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3" ht="12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3" ht="80.25" customHeight="1">
      <c r="A12" s="5" t="s">
        <v>4</v>
      </c>
      <c r="B12" s="5" t="s">
        <v>5</v>
      </c>
      <c r="C12" s="5" t="s">
        <v>6</v>
      </c>
      <c r="D12" s="5" t="s">
        <v>7</v>
      </c>
      <c r="E12" s="5" t="s">
        <v>34</v>
      </c>
      <c r="F12" s="5" t="s">
        <v>35</v>
      </c>
      <c r="G12" s="5" t="s">
        <v>21</v>
      </c>
      <c r="H12" s="5" t="s">
        <v>24</v>
      </c>
      <c r="I12" s="5" t="s">
        <v>36</v>
      </c>
      <c r="J12" s="5" t="s">
        <v>9</v>
      </c>
      <c r="L12" s="13"/>
      <c r="M12" s="13"/>
    </row>
    <row r="13" spans="1:13" ht="12" customHeight="1">
      <c r="A13" s="3">
        <v>1</v>
      </c>
      <c r="B13" s="6">
        <v>2</v>
      </c>
      <c r="C13" s="3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3" ht="12" customHeight="1">
      <c r="A14" s="4">
        <v>1</v>
      </c>
      <c r="B14" s="15" t="s">
        <v>19</v>
      </c>
      <c r="C14" s="3" t="s">
        <v>10</v>
      </c>
      <c r="D14" s="6">
        <v>34</v>
      </c>
      <c r="E14" s="10">
        <v>13588.5</v>
      </c>
      <c r="F14" s="10">
        <v>13588.5</v>
      </c>
      <c r="G14" s="10">
        <v>39605.5</v>
      </c>
      <c r="H14" s="10">
        <f>G14-F14</f>
        <v>26017</v>
      </c>
      <c r="I14" s="23" t="s">
        <v>37</v>
      </c>
      <c r="J14" s="7"/>
    </row>
    <row r="15" spans="1:13" ht="12" customHeight="1">
      <c r="A15" s="4">
        <v>2</v>
      </c>
      <c r="B15" s="15" t="s">
        <v>18</v>
      </c>
      <c r="C15" s="3" t="s">
        <v>11</v>
      </c>
      <c r="D15" s="6"/>
      <c r="E15" s="10">
        <v>425.3</v>
      </c>
      <c r="F15" s="10">
        <v>425.3</v>
      </c>
      <c r="G15" s="10">
        <v>525</v>
      </c>
      <c r="H15" s="10">
        <f t="shared" ref="H15:H20" si="0">G15-F15</f>
        <v>99.699999999999989</v>
      </c>
      <c r="I15" s="24"/>
      <c r="J15" s="7"/>
    </row>
    <row r="16" spans="1:13" ht="12" customHeight="1">
      <c r="A16" s="4">
        <v>3</v>
      </c>
      <c r="B16" s="15" t="s">
        <v>27</v>
      </c>
      <c r="C16" s="3" t="s">
        <v>28</v>
      </c>
      <c r="D16" s="6">
        <v>4500</v>
      </c>
      <c r="E16" s="10">
        <v>2205</v>
      </c>
      <c r="F16" s="10">
        <v>2205</v>
      </c>
      <c r="G16" s="10">
        <v>2205</v>
      </c>
      <c r="H16" s="10">
        <f t="shared" si="0"/>
        <v>0</v>
      </c>
      <c r="I16" s="24"/>
      <c r="J16" s="7"/>
    </row>
    <row r="17" spans="1:12" ht="12" customHeight="1">
      <c r="A17" s="4">
        <v>5</v>
      </c>
      <c r="B17" s="15" t="s">
        <v>20</v>
      </c>
      <c r="C17" s="3" t="s">
        <v>12</v>
      </c>
      <c r="D17" s="14">
        <v>3</v>
      </c>
      <c r="E17" s="10">
        <v>19.5</v>
      </c>
      <c r="F17" s="10">
        <v>19.5</v>
      </c>
      <c r="G17" s="10">
        <v>20</v>
      </c>
      <c r="H17" s="10">
        <f t="shared" si="0"/>
        <v>0.5</v>
      </c>
      <c r="I17" s="24"/>
      <c r="J17" s="7"/>
    </row>
    <row r="18" spans="1:12" ht="12" customHeight="1">
      <c r="A18" s="4"/>
      <c r="B18" s="15" t="s">
        <v>30</v>
      </c>
      <c r="C18" s="3" t="s">
        <v>42</v>
      </c>
      <c r="D18" s="14">
        <v>3</v>
      </c>
      <c r="E18" s="10">
        <v>15</v>
      </c>
      <c r="F18" s="10">
        <v>15</v>
      </c>
      <c r="G18" s="10">
        <v>15</v>
      </c>
      <c r="H18" s="10">
        <f t="shared" si="0"/>
        <v>0</v>
      </c>
      <c r="I18" s="24"/>
      <c r="J18" s="7"/>
    </row>
    <row r="19" spans="1:12" ht="12" customHeight="1">
      <c r="A19" s="4"/>
      <c r="B19" s="15" t="s">
        <v>43</v>
      </c>
      <c r="C19" s="3" t="s">
        <v>10</v>
      </c>
      <c r="D19" s="14"/>
      <c r="E19" s="10">
        <v>184.9</v>
      </c>
      <c r="F19" s="10">
        <v>184.9</v>
      </c>
      <c r="G19" s="10">
        <v>350</v>
      </c>
      <c r="H19" s="10">
        <f t="shared" si="0"/>
        <v>165.1</v>
      </c>
      <c r="I19" s="24"/>
      <c r="J19" s="7"/>
    </row>
    <row r="20" spans="1:12" ht="12" customHeight="1">
      <c r="A20" s="4">
        <v>6</v>
      </c>
      <c r="B20" s="15" t="s">
        <v>26</v>
      </c>
      <c r="C20" s="3" t="s">
        <v>16</v>
      </c>
      <c r="D20" s="6"/>
      <c r="E20" s="10">
        <v>25.4</v>
      </c>
      <c r="F20" s="10">
        <v>25.4</v>
      </c>
      <c r="G20" s="10">
        <v>45</v>
      </c>
      <c r="H20" s="10">
        <f t="shared" si="0"/>
        <v>19.600000000000001</v>
      </c>
      <c r="I20" s="24"/>
      <c r="J20" s="7"/>
    </row>
    <row r="21" spans="1:12">
      <c r="A21" s="3"/>
      <c r="B21" s="8" t="s">
        <v>13</v>
      </c>
      <c r="C21" s="3"/>
      <c r="D21" s="6"/>
      <c r="E21" s="10">
        <f>SUM(E14:E20)</f>
        <v>16463.600000000002</v>
      </c>
      <c r="F21" s="10">
        <f>SUM(F14:F20)</f>
        <v>16463.600000000002</v>
      </c>
      <c r="G21" s="10">
        <f>SUM(G14:G20)</f>
        <v>42765.5</v>
      </c>
      <c r="H21" s="10">
        <f>SUM(H14:H20)</f>
        <v>26301.899999999998</v>
      </c>
      <c r="I21" s="3"/>
      <c r="J21" s="7"/>
      <c r="L21" t="s">
        <v>22</v>
      </c>
    </row>
    <row r="22" spans="1:12" ht="12" customHeight="1">
      <c r="F22" s="11"/>
    </row>
    <row r="23" spans="1:12" ht="37.5" customHeight="1">
      <c r="B23" s="16" t="s">
        <v>40</v>
      </c>
      <c r="C23" s="29" t="s">
        <v>38</v>
      </c>
      <c r="E23" t="s">
        <v>39</v>
      </c>
      <c r="F23" s="12"/>
    </row>
    <row r="24" spans="1:12" ht="17.25" customHeight="1">
      <c r="B24" t="s">
        <v>29</v>
      </c>
      <c r="D24" s="12" t="s">
        <v>22</v>
      </c>
    </row>
    <row r="25" spans="1:12" ht="13.5" customHeight="1"/>
    <row r="26" spans="1:12">
      <c r="B26" t="s">
        <v>17</v>
      </c>
    </row>
  </sheetData>
  <mergeCells count="13">
    <mergeCell ref="I14:I20"/>
    <mergeCell ref="A7:I7"/>
    <mergeCell ref="A8:B8"/>
    <mergeCell ref="C8:I8"/>
    <mergeCell ref="A9:B9"/>
    <mergeCell ref="C9:J9"/>
    <mergeCell ref="A10:J11"/>
    <mergeCell ref="A6:I6"/>
    <mergeCell ref="A1:J1"/>
    <mergeCell ref="A2:J2"/>
    <mergeCell ref="A3:J3"/>
    <mergeCell ref="A4:E4"/>
    <mergeCell ref="A5:I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2026-04-07T16:27:40Z</dcterms:modified>
</cp:coreProperties>
</file>